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 activeTab="3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13" i="3" s="1"/>
  <c r="D15" i="3"/>
  <c r="E17" i="3"/>
  <c r="D17" i="3"/>
  <c r="C17" i="3"/>
  <c r="D13" i="3"/>
  <c r="E20" i="3"/>
  <c r="D20" i="3"/>
  <c r="C20" i="3"/>
  <c r="E26" i="3"/>
  <c r="C26" i="3"/>
  <c r="C15" i="3" s="1"/>
  <c r="C13" i="3" s="1"/>
  <c r="D26" i="3"/>
</calcChain>
</file>

<file path=xl/sharedStrings.xml><?xml version="1.0" encoding="utf-8"?>
<sst xmlns="http://schemas.openxmlformats.org/spreadsheetml/2006/main" count="204" uniqueCount="44">
  <si>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</si>
  <si>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</si>
  <si>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</si>
  <si>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</si>
  <si>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</si>
  <si>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</si>
  <si>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</si>
  <si>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</si>
  <si>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</si>
  <si>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</si>
  <si>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</si>
  <si>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</si>
  <si>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</si>
  <si>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</si>
  <si>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</si>
  <si>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</si>
  <si>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</si>
  <si>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</si>
  <si>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</si>
  <si>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</si>
  <si>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</si>
  <si>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</si>
  <si>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</si>
  <si>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</si>
  <si>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</si>
  <si>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</si>
  <si>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</si>
  <si>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</si>
  <si>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</si>
  <si>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</si>
  <si>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</si>
  <si>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</si>
  <si>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</si>
  <si>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</si>
  <si>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</si>
  <si>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</si>
  <si>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</si>
  <si>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</si>
  <si>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</si>
  <si>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</si>
  <si>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</si>
  <si>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</si>
  <si>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</si>
  <si>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"01"октября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</si>
</sst>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2" fillId="0" borderId="0" xfId="0" applyFont="1" applyBorder="1"/>
    <xf numFmtId="164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7"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28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39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H18" sqref="H1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745</v>
      </c>
      <c r="D11" s="9">
        <v>745</v>
      </c>
      <c r="E11" s="9">
        <v>745</v>
      </c>
    </row>
    <row r="12" spans="1:5" ht="25.5" x14ac:dyDescent="0.3">
      <c r="A12" s="12" t="s">
        <v>31</v>
      </c>
      <c r="B12" s="8" t="s">
        <v>3</v>
      </c>
      <c r="C12" s="9">
        <v>17.3</v>
      </c>
      <c r="D12" s="9">
        <v>17.7</v>
      </c>
      <c r="E12" s="9">
        <v>19</v>
      </c>
    </row>
    <row r="13" spans="1:5" ht="25.5" x14ac:dyDescent="0.3">
      <c r="A13" s="7" t="s">
        <v>12</v>
      </c>
      <c r="B13" s="8" t="s">
        <v>3</v>
      </c>
      <c r="C13" s="23">
        <f>C15+C29+C30+C32+C33</f>
        <v>165776.32000000001</v>
      </c>
      <c r="D13" s="23">
        <f t="shared" ref="D13:E13" si="0">D15+D29+D30+D32+D33</f>
        <v>39599.08</v>
      </c>
      <c r="E13" s="23">
        <f t="shared" si="0"/>
        <v>85059.56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23">
        <f>C17+C20+C26</f>
        <v>156660.72</v>
      </c>
      <c r="D15" s="23">
        <f>D17+D20+D26</f>
        <v>39165.18</v>
      </c>
      <c r="E15" s="23">
        <f>E17+E20+E26</f>
        <v>78330.36</v>
      </c>
    </row>
    <row r="16" spans="1:5" x14ac:dyDescent="0.3">
      <c r="A16" s="10" t="s">
        <v>2</v>
      </c>
      <c r="B16" s="11"/>
      <c r="C16" s="9"/>
      <c r="D16" s="9"/>
      <c r="E16" s="9"/>
    </row>
    <row r="17" spans="1:6" ht="25.5" x14ac:dyDescent="0.3">
      <c r="A17" s="9" t="s">
        <v>14</v>
      </c>
      <c r="B17" s="8" t="s">
        <v>3</v>
      </c>
      <c r="C17" s="9">
        <f>C18*C19*12</f>
        <v>11318.400000000001</v>
      </c>
      <c r="D17" s="9">
        <f>D18*D19*3</f>
        <v>2829.6000000000004</v>
      </c>
      <c r="E17" s="9">
        <f>E18*E19*6</f>
        <v>5659.2000000000007</v>
      </c>
    </row>
    <row r="18" spans="1:6" x14ac:dyDescent="0.3">
      <c r="A18" s="12" t="s">
        <v>5</v>
      </c>
      <c r="B18" s="13" t="s">
        <v>4</v>
      </c>
      <c r="C18" s="9">
        <v>8</v>
      </c>
      <c r="D18" s="9">
        <v>8</v>
      </c>
      <c r="E18" s="9">
        <v>8</v>
      </c>
    </row>
    <row r="19" spans="1:6" ht="21.95" customHeight="1" x14ac:dyDescent="0.3">
      <c r="A19" s="12" t="s">
        <v>38</v>
      </c>
      <c r="B19" s="8" t="s">
        <v>39</v>
      </c>
      <c r="C19" s="9">
        <v>117.9</v>
      </c>
      <c r="D19" s="9">
        <v>117.9</v>
      </c>
      <c r="E19" s="9">
        <v>117.9</v>
      </c>
    </row>
    <row r="20" spans="1:6" ht="25.5" x14ac:dyDescent="0.3">
      <c r="A20" s="9" t="s">
        <v>32</v>
      </c>
      <c r="B20" s="8" t="s">
        <v>3</v>
      </c>
      <c r="C20" s="9">
        <f>C21*C22*12</f>
        <v>108064.32000000001</v>
      </c>
      <c r="D20" s="9">
        <f>D21*D22*3</f>
        <v>27016.080000000002</v>
      </c>
      <c r="E20" s="9">
        <f>E21*E22*6</f>
        <v>54032.160000000003</v>
      </c>
    </row>
    <row r="21" spans="1:6" x14ac:dyDescent="0.3">
      <c r="A21" s="12" t="s">
        <v>5</v>
      </c>
      <c r="B21" s="13" t="s">
        <v>4</v>
      </c>
      <c r="C21" s="9">
        <v>72.8</v>
      </c>
      <c r="D21" s="9">
        <v>72.8</v>
      </c>
      <c r="E21" s="9">
        <v>72.8</v>
      </c>
    </row>
    <row r="22" spans="1:6" ht="21.95" customHeight="1" x14ac:dyDescent="0.3">
      <c r="A22" s="12" t="s">
        <v>38</v>
      </c>
      <c r="B22" s="8" t="s">
        <v>39</v>
      </c>
      <c r="C22" s="9">
        <v>123.7</v>
      </c>
      <c r="D22" s="9">
        <v>123.7</v>
      </c>
      <c r="E22" s="9">
        <v>123.7</v>
      </c>
    </row>
    <row r="23" spans="1:6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6" x14ac:dyDescent="0.3">
      <c r="A24" s="12" t="s">
        <v>5</v>
      </c>
      <c r="B24" s="13" t="s">
        <v>4</v>
      </c>
      <c r="C24" s="9"/>
      <c r="D24" s="9"/>
      <c r="E24" s="9"/>
    </row>
    <row r="25" spans="1:6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6" ht="25.5" x14ac:dyDescent="0.3">
      <c r="A26" s="9" t="s">
        <v>29</v>
      </c>
      <c r="B26" s="8" t="s">
        <v>3</v>
      </c>
      <c r="C26" s="9">
        <f>C27*C28*12</f>
        <v>37278</v>
      </c>
      <c r="D26" s="9">
        <f>D27*D28*3</f>
        <v>9319.5</v>
      </c>
      <c r="E26" s="9">
        <f>E27*E28*6</f>
        <v>18639</v>
      </c>
    </row>
    <row r="27" spans="1:6" x14ac:dyDescent="0.3">
      <c r="A27" s="12" t="s">
        <v>5</v>
      </c>
      <c r="B27" s="13" t="s">
        <v>4</v>
      </c>
      <c r="C27" s="9">
        <v>71.25</v>
      </c>
      <c r="D27" s="9">
        <v>71.25</v>
      </c>
      <c r="E27" s="9">
        <v>71.25</v>
      </c>
      <c r="F27" s="22"/>
    </row>
    <row r="28" spans="1:6" ht="21.95" customHeight="1" x14ac:dyDescent="0.3">
      <c r="A28" s="12" t="s">
        <v>38</v>
      </c>
      <c r="B28" s="8" t="s">
        <v>39</v>
      </c>
      <c r="C28" s="9">
        <v>43.6</v>
      </c>
      <c r="D28" s="9">
        <v>43.6</v>
      </c>
      <c r="E28" s="9">
        <v>43.6</v>
      </c>
    </row>
    <row r="29" spans="1:6" ht="25.5" x14ac:dyDescent="0.3">
      <c r="A29" s="7" t="s">
        <v>6</v>
      </c>
      <c r="B29" s="8" t="s">
        <v>3</v>
      </c>
      <c r="C29" s="9">
        <v>165.7</v>
      </c>
      <c r="D29" s="9">
        <v>41</v>
      </c>
      <c r="E29" s="9">
        <v>82.8</v>
      </c>
    </row>
    <row r="30" spans="1:6" ht="36.75" x14ac:dyDescent="0.3">
      <c r="A30" s="14" t="s">
        <v>7</v>
      </c>
      <c r="B30" s="8" t="s">
        <v>3</v>
      </c>
      <c r="C30" s="9">
        <v>7210</v>
      </c>
      <c r="D30" s="9">
        <v>392.9</v>
      </c>
      <c r="E30" s="9">
        <v>4906.5</v>
      </c>
    </row>
    <row r="31" spans="1:6" ht="25.5" x14ac:dyDescent="0.3">
      <c r="A31" s="14" t="s">
        <v>8</v>
      </c>
      <c r="B31" s="8" t="s">
        <v>3</v>
      </c>
      <c r="C31" s="9"/>
      <c r="D31" s="9"/>
      <c r="E31" s="9"/>
    </row>
    <row r="32" spans="1:6" ht="36.75" x14ac:dyDescent="0.3">
      <c r="A32" s="14" t="s">
        <v>9</v>
      </c>
      <c r="B32" s="8" t="s">
        <v>3</v>
      </c>
      <c r="C32" s="9">
        <v>386.4</v>
      </c>
      <c r="D32" s="9"/>
      <c r="E32" s="9">
        <v>386.4</v>
      </c>
    </row>
    <row r="33" spans="1:5" ht="38.25" customHeight="1" x14ac:dyDescent="0.3">
      <c r="A33" s="14" t="s">
        <v>10</v>
      </c>
      <c r="B33" s="8" t="s">
        <v>3</v>
      </c>
      <c r="C33" s="9">
        <v>1353.5</v>
      </c>
      <c r="D33" s="9"/>
      <c r="E33" s="9">
        <v>1353.5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2018-10-08T11:50:34Z</dcterms:modified>
</cp:coreProperties>
</file>